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80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6" i="2"/>
  <c r="K5"/>
  <c r="K4"/>
  <c r="K3"/>
  <c r="J6"/>
  <c r="J5"/>
  <c r="J4"/>
  <c r="J3"/>
  <c r="I7"/>
  <c r="H7"/>
  <c r="G7"/>
  <c r="G5"/>
  <c r="G4"/>
  <c r="G6"/>
  <c r="G3"/>
  <c r="F7"/>
  <c r="D7"/>
  <c r="E7"/>
  <c r="A3" i="1"/>
  <c r="A4"/>
</calcChain>
</file>

<file path=xl/sharedStrings.xml><?xml version="1.0" encoding="utf-8"?>
<sst xmlns="http://schemas.openxmlformats.org/spreadsheetml/2006/main" count="35" uniqueCount="35">
  <si>
    <t>خرید و فروش سهام</t>
  </si>
  <si>
    <t>ردیف</t>
  </si>
  <si>
    <t>شماره سهام</t>
  </si>
  <si>
    <t>نام شرکت</t>
  </si>
  <si>
    <t>تعداد</t>
  </si>
  <si>
    <t>قیمت قبلی</t>
  </si>
  <si>
    <t>کارمزدفبلی</t>
  </si>
  <si>
    <t>ارزش قبلی</t>
  </si>
  <si>
    <t>قیمت روز</t>
  </si>
  <si>
    <t>کارمزد روز</t>
  </si>
  <si>
    <t>ارزش روز</t>
  </si>
  <si>
    <t>رشد</t>
  </si>
  <si>
    <t>x</t>
  </si>
  <si>
    <t>y</t>
  </si>
  <si>
    <t>z</t>
  </si>
  <si>
    <t>w</t>
  </si>
  <si>
    <t>D7=sum(D3:D6)               فرمول شماره 1</t>
  </si>
  <si>
    <t>E7=AVERAGE (E3:E6)          فرمول 2</t>
  </si>
  <si>
    <t xml:space="preserve">فرمول3      ( F7=SUM(F3:F6  </t>
  </si>
  <si>
    <t>فرمول4    G3=D3*E3</t>
  </si>
  <si>
    <t>فرمول5    G4=D4*E4</t>
  </si>
  <si>
    <t>فرمول6    G5=D5*E5</t>
  </si>
  <si>
    <t>فرمول7    G6=D6*E6</t>
  </si>
  <si>
    <t>G7=sum(G3:G6)               فرمول شماره 8</t>
  </si>
  <si>
    <t>H7=AVERAGE (H3:H6)          فرمول 9</t>
  </si>
  <si>
    <t>I7=sum(I3:I6)               فرمول شماره 10</t>
  </si>
  <si>
    <t>فرمول11    J3=D3*H3</t>
  </si>
  <si>
    <t>فرمول12    J4=D4*H4</t>
  </si>
  <si>
    <t>فرمول13    J5=D5*H5</t>
  </si>
  <si>
    <t>فرمول14    J6=D6*H6</t>
  </si>
  <si>
    <t>فرمول 15    K3=(J3-G3)/G3</t>
  </si>
  <si>
    <t>فرمول 16    K4=(J4-G4)/G4</t>
  </si>
  <si>
    <t>فرمول 17    K5=(J5-G5)/G5</t>
  </si>
  <si>
    <t>فرمول 18    K6=(J6-G6)/G6</t>
  </si>
  <si>
    <t>s.arzbin@gmail.com با این آدرس فایل اکسل را ارسال کنید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</si>
</sst>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8"/>
      <color theme="1"/>
      <name val="B Titr"/>
      <charset val="178"/>
    </font>
    <font>
      <sz val="11"/>
      <color theme="6" tint="-0.249977111117893"/>
      <name val="Arial"/>
      <family val="2"/>
      <scheme val="minor"/>
    </font>
    <font>
      <sz val="11"/>
      <color theme="5" tint="0.39997558519241921"/>
      <name val="Arial"/>
      <family val="2"/>
      <scheme val="minor"/>
    </font>
    <font>
      <sz val="11"/>
      <color theme="3" tint="0.39997558519241921"/>
      <name val="Arial"/>
      <family val="2"/>
      <scheme val="minor"/>
    </font>
    <font>
      <sz val="11"/>
      <color theme="3" tint="0.59999389629810485"/>
      <name val="Arial"/>
      <family val="2"/>
      <scheme val="minor"/>
    </font>
    <font>
      <sz val="11"/>
      <color theme="9" tint="-0.249977111117893"/>
      <name val="Arial"/>
      <family val="2"/>
      <scheme val="minor"/>
    </font>
    <font>
      <sz val="11"/>
      <color rgb="FFFFFF00"/>
      <name val="Arial"/>
      <family val="2"/>
      <scheme val="minor"/>
    </font>
    <font>
      <sz val="11"/>
      <color rgb="FFFFC000"/>
      <name val="Arial"/>
      <family val="2"/>
      <scheme val="minor"/>
    </font>
    <font>
      <sz val="11"/>
      <color theme="9" tint="-0.499984740745262"/>
      <name val="Arial"/>
      <family val="2"/>
      <scheme val="minor"/>
    </font>
    <font>
      <sz val="11"/>
      <color rgb="FFC00000"/>
      <name val="Arial"/>
      <family val="2"/>
      <scheme val="minor"/>
    </font>
    <font>
      <sz val="11"/>
      <color rgb="FF7030A0"/>
      <name val="Arial"/>
      <family val="2"/>
      <scheme val="minor"/>
    </font>
    <font>
      <sz val="11"/>
      <color rgb="FF0070C0"/>
      <name val="Arial"/>
      <family val="2"/>
      <scheme val="minor"/>
    </font>
    <font>
      <sz val="11"/>
      <color rgb="FFFF0066"/>
      <name val="Arial"/>
      <family val="2"/>
      <scheme val="minor"/>
    </font>
    <font>
      <sz val="11"/>
      <color rgb="FF66FFFF"/>
      <name val="Arial"/>
      <family val="2"/>
      <scheme val="minor"/>
    </font>
    <font>
      <sz val="11"/>
      <color rgb="FF00FF00"/>
      <name val="Arial"/>
      <family val="2"/>
      <scheme val="minor"/>
    </font>
    <font>
      <sz val="11"/>
      <color rgb="FFFFFF99"/>
      <name val="Arial"/>
      <family val="2"/>
      <scheme val="minor"/>
    </font>
    <font>
      <sz val="11"/>
      <color rgb="FF6699FF"/>
      <name val="Arial"/>
      <family val="2"/>
      <scheme val="minor"/>
    </font>
    <font>
      <sz val="11"/>
      <color rgb="FF66CCFF"/>
      <name val="Arial"/>
      <family val="2"/>
      <scheme val="minor"/>
    </font>
    <font>
      <u/>
      <sz val="15.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20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CCFF"/>
      <color rgb="FF6699FF"/>
      <color rgb="FFFFFF99"/>
      <color rgb="FF00FF00"/>
      <color rgb="FF66FFFF"/>
      <color rgb="FFFF0066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arzbin@gmail.com%20&#1576;&#1575;%20&#1575;&#1740;&#1606;%20&#1570;&#1583;&#1585;&#1587;%20&#1601;&#1575;&#1740;&#1604;%20&#1575;&#1705;&#1587;&#1604;%20&#1585;&#1575;%20&#1575;&#1585;&#1587;&#1575;&#1604;%20&#1705;&#1606;&#1740;&#158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rightToLeft="1" zoomScale="376" zoomScaleNormal="376" workbookViewId="0">
      <selection activeCell="A2" sqref="A2"/>
    </sheetView>
  </sheetViews>
  <sheetFormatPr defaultRowHeight="14.25"/>
  <cols>
    <col min="1" max="1" width="10.5" customWidth="1"/>
  </cols>
  <sheetData>
    <row r="1" spans="1:1">
      <c r="A1">
        <v>2413245</v>
      </c>
    </row>
    <row r="2" spans="1:1">
      <c r="A2">
        <v>40</v>
      </c>
    </row>
    <row r="3" spans="1:1">
      <c r="A3">
        <f>A1/A2</f>
        <v>60331.125</v>
      </c>
    </row>
    <row r="4" spans="1:1">
      <c r="A4">
        <f>A1+A2</f>
        <v>2413285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4" zoomScale="140" zoomScaleNormal="140" workbookViewId="0">
      <selection activeCell="H19" sqref="H19"/>
    </sheetView>
  </sheetViews>
  <sheetFormatPr defaultRowHeight="14.25"/>
  <sheetData>
    <row r="1" spans="1:13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3">
      <c r="A3" s="2">
        <v>1</v>
      </c>
      <c r="B3" s="2">
        <v>100</v>
      </c>
      <c r="C3" s="2" t="s">
        <v>12</v>
      </c>
      <c r="D3" s="2">
        <v>50</v>
      </c>
      <c r="E3" s="2">
        <v>1200</v>
      </c>
      <c r="F3" s="2">
        <v>120</v>
      </c>
      <c r="G3" s="9">
        <f>D3*E3</f>
        <v>60000</v>
      </c>
      <c r="H3" s="2">
        <v>1500</v>
      </c>
      <c r="I3" s="2">
        <v>150</v>
      </c>
      <c r="J3" s="14">
        <f>D3*H3</f>
        <v>75000</v>
      </c>
      <c r="K3" s="17">
        <f>(J3-G3)/G3</f>
        <v>0.25</v>
      </c>
    </row>
    <row r="4" spans="1:13">
      <c r="A4" s="2">
        <v>2</v>
      </c>
      <c r="B4" s="2">
        <v>105</v>
      </c>
      <c r="C4" s="2" t="s">
        <v>13</v>
      </c>
      <c r="D4" s="2">
        <v>100</v>
      </c>
      <c r="E4" s="2">
        <v>1600</v>
      </c>
      <c r="F4" s="2">
        <v>160</v>
      </c>
      <c r="G4" s="10">
        <f t="shared" ref="G4:G6" si="0">D4*E4</f>
        <v>160000</v>
      </c>
      <c r="H4" s="2">
        <v>1700</v>
      </c>
      <c r="I4" s="2">
        <v>170</v>
      </c>
      <c r="J4" s="10">
        <f>D4*H4</f>
        <v>170000</v>
      </c>
      <c r="K4" s="18">
        <f>(J4-G4)/G4</f>
        <v>6.25E-2</v>
      </c>
    </row>
    <row r="5" spans="1:13">
      <c r="A5" s="2">
        <v>3</v>
      </c>
      <c r="B5" s="2">
        <v>108</v>
      </c>
      <c r="C5" s="2" t="s">
        <v>14</v>
      </c>
      <c r="D5" s="2">
        <v>200</v>
      </c>
      <c r="E5" s="2">
        <v>1700</v>
      </c>
      <c r="F5" s="2">
        <v>170</v>
      </c>
      <c r="G5" s="4">
        <f>D5*E5</f>
        <v>340000</v>
      </c>
      <c r="H5" s="2">
        <v>1600</v>
      </c>
      <c r="I5" s="2">
        <v>160</v>
      </c>
      <c r="J5" s="15">
        <f>D5*H5</f>
        <v>320000</v>
      </c>
      <c r="K5" s="19">
        <f>(J5-G5)/G5</f>
        <v>-5.8823529411764705E-2</v>
      </c>
    </row>
    <row r="6" spans="1:13">
      <c r="A6" s="2">
        <v>4</v>
      </c>
      <c r="B6" s="2">
        <v>210</v>
      </c>
      <c r="C6" s="2" t="s">
        <v>15</v>
      </c>
      <c r="D6" s="2">
        <v>150</v>
      </c>
      <c r="E6" s="2">
        <v>1400</v>
      </c>
      <c r="F6" s="2">
        <v>140</v>
      </c>
      <c r="G6" s="11">
        <f t="shared" si="0"/>
        <v>210000</v>
      </c>
      <c r="H6" s="2">
        <v>1350</v>
      </c>
      <c r="I6" s="2">
        <v>135</v>
      </c>
      <c r="J6" s="16">
        <f>D6*H6</f>
        <v>202500</v>
      </c>
      <c r="K6" s="20">
        <f>(J6-G6)/G6</f>
        <v>-3.5714285714285712E-2</v>
      </c>
    </row>
    <row r="7" spans="1:13">
      <c r="A7" s="3"/>
      <c r="B7" s="3"/>
      <c r="C7" s="3"/>
      <c r="D7" s="7">
        <f>SUM(D3:D6)</f>
        <v>500</v>
      </c>
      <c r="E7" s="8">
        <f>AVERAGE(E3:E6)</f>
        <v>1475</v>
      </c>
      <c r="F7" s="5">
        <f>SUM(F3:F6)</f>
        <v>590</v>
      </c>
      <c r="G7" s="5">
        <f>SUM(G3:G6)</f>
        <v>770000</v>
      </c>
      <c r="H7" s="12">
        <f>AVERAGE(H3:H6)</f>
        <v>1537.5</v>
      </c>
      <c r="I7" s="13">
        <f>SUM(I3:I6)</f>
        <v>615</v>
      </c>
      <c r="J7" s="3"/>
      <c r="K7" s="3"/>
    </row>
    <row r="8" spans="1:13">
      <c r="E8" s="6"/>
    </row>
    <row r="9" spans="1:1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>
      <c r="A10" s="22" t="s">
        <v>16</v>
      </c>
      <c r="B10" s="22"/>
      <c r="C10" s="22"/>
      <c r="D10" s="22"/>
      <c r="E10" s="22"/>
      <c r="F10" s="23" t="s">
        <v>23</v>
      </c>
      <c r="G10" s="23"/>
      <c r="H10" s="23"/>
      <c r="I10" s="23"/>
      <c r="J10" s="23"/>
      <c r="K10" s="24" t="s">
        <v>30</v>
      </c>
      <c r="L10" s="24"/>
      <c r="M10" s="24"/>
    </row>
    <row r="11" spans="1:13">
      <c r="A11" s="25" t="s">
        <v>17</v>
      </c>
      <c r="B11" s="25"/>
      <c r="C11" s="25"/>
      <c r="D11" s="25"/>
      <c r="E11" s="25"/>
      <c r="F11" s="26" t="s">
        <v>24</v>
      </c>
      <c r="G11" s="26"/>
      <c r="H11" s="26"/>
      <c r="I11" s="26"/>
      <c r="J11" s="26"/>
      <c r="K11" s="27" t="s">
        <v>31</v>
      </c>
      <c r="L11" s="27"/>
      <c r="M11" s="27"/>
    </row>
    <row r="12" spans="1:13">
      <c r="A12" s="28" t="s">
        <v>18</v>
      </c>
      <c r="B12" s="28"/>
      <c r="C12" s="28"/>
      <c r="D12" s="28"/>
      <c r="E12" s="28"/>
      <c r="F12" s="29" t="s">
        <v>25</v>
      </c>
      <c r="G12" s="29"/>
      <c r="H12" s="29"/>
      <c r="I12" s="29"/>
      <c r="J12" s="29"/>
      <c r="K12" s="30" t="s">
        <v>32</v>
      </c>
      <c r="L12" s="30"/>
      <c r="M12" s="30"/>
    </row>
    <row r="13" spans="1:13">
      <c r="A13" s="31" t="s">
        <v>19</v>
      </c>
      <c r="B13" s="31"/>
      <c r="C13" s="31"/>
      <c r="D13" s="31"/>
      <c r="E13" s="31"/>
      <c r="F13" s="32" t="s">
        <v>26</v>
      </c>
      <c r="G13" s="32"/>
      <c r="H13" s="32"/>
      <c r="I13" s="32"/>
      <c r="J13" s="32"/>
      <c r="K13" s="33" t="s">
        <v>33</v>
      </c>
      <c r="L13" s="33"/>
      <c r="M13" s="33"/>
    </row>
    <row r="14" spans="1:13">
      <c r="A14" s="34" t="s">
        <v>20</v>
      </c>
      <c r="B14" s="34"/>
      <c r="C14" s="34"/>
      <c r="D14" s="34"/>
      <c r="E14" s="34"/>
      <c r="F14" s="34" t="s">
        <v>27</v>
      </c>
      <c r="G14" s="34"/>
      <c r="H14" s="34"/>
      <c r="I14" s="34"/>
      <c r="J14" s="34"/>
      <c r="K14" s="21"/>
      <c r="L14" s="21"/>
      <c r="M14" s="21"/>
    </row>
    <row r="15" spans="1:13">
      <c r="A15" s="35" t="s">
        <v>21</v>
      </c>
      <c r="B15" s="35"/>
      <c r="C15" s="35"/>
      <c r="D15" s="35"/>
      <c r="E15" s="35"/>
      <c r="F15" s="36" t="s">
        <v>28</v>
      </c>
      <c r="G15" s="36"/>
      <c r="H15" s="36"/>
      <c r="I15" s="36"/>
      <c r="J15" s="36"/>
      <c r="K15" s="21"/>
      <c r="L15" s="21"/>
      <c r="M15" s="21"/>
    </row>
    <row r="16" spans="1:13">
      <c r="A16" s="37" t="s">
        <v>22</v>
      </c>
      <c r="B16" s="37"/>
      <c r="C16" s="37"/>
      <c r="D16" s="37"/>
      <c r="E16" s="37"/>
      <c r="F16" s="38" t="s">
        <v>29</v>
      </c>
      <c r="G16" s="38"/>
      <c r="H16" s="38"/>
      <c r="I16" s="38"/>
      <c r="J16" s="38"/>
      <c r="K16" s="21"/>
      <c r="L16" s="21"/>
      <c r="M16" s="21"/>
    </row>
    <row r="17" spans="5:5" ht="20.25">
      <c r="E17" s="39" t="s">
        <v>34</v>
      </c>
    </row>
  </sheetData>
  <mergeCells count="19">
    <mergeCell ref="F15:J15"/>
    <mergeCell ref="F16:J16"/>
    <mergeCell ref="K10:M10"/>
    <mergeCell ref="K11:M11"/>
    <mergeCell ref="K12:M12"/>
    <mergeCell ref="K13:M13"/>
    <mergeCell ref="A10:E10"/>
    <mergeCell ref="A11:E11"/>
    <mergeCell ref="A12:E12"/>
    <mergeCell ref="A13:E13"/>
    <mergeCell ref="A14:E14"/>
    <mergeCell ref="A15:E15"/>
    <mergeCell ref="A16:E16"/>
    <mergeCell ref="F10:J10"/>
    <mergeCell ref="A1:K1"/>
    <mergeCell ref="F11:J11"/>
    <mergeCell ref="F12:J12"/>
    <mergeCell ref="F13:J13"/>
    <mergeCell ref="F14:J14"/>
  </mergeCells>
  <hyperlinks>
    <hyperlink ref="E17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saeedp</dc:creator>
  <cp:lastModifiedBy>saeedp</cp:lastModifiedBy>
  <dcterms:created xsi:type="dcterms:W3CDTF">2022-05-12T08:21:21Z</dcterms:created>
  <dcterms:modified xsi:type="dcterms:W3CDTF">2022-05-12T09:30:52Z</dcterms:modified>
</cp:coreProperties>
</file>